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置换分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3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8" customWidth="1" min="3" max="3"/>
  </cols>
  <sheetData>
    <row r="1">
      <c r="A1" s="1" t="inlineStr">
        <is>
          <t>团队置换分析表（接团是否划算）</t>
        </is>
      </c>
    </row>
    <row r="2">
      <c r="A2" s="2" t="inlineStr">
        <is>
          <t>团队收入 - 被挤占散客增量收入 = 净收益；最低可接受团价 = 散客损失 ÷ 团队量。</t>
        </is>
      </c>
    </row>
    <row r="3">
      <c r="A3" s="3" t="inlineStr">
        <is>
          <t>项目</t>
        </is>
      </c>
      <c r="B3" s="3" t="inlineStr">
        <is>
          <t>数值</t>
        </is>
      </c>
      <c r="C3" s="3" t="inlineStr">
        <is>
          <t>说明</t>
        </is>
      </c>
    </row>
    <row r="4">
      <c r="A4" s="4" t="inlineStr">
        <is>
          <t>团队用房量(间)</t>
        </is>
      </c>
      <c r="B4" s="4" t="n">
        <v>50</v>
      </c>
      <c r="C4" s="4" t="n"/>
    </row>
    <row r="5">
      <c r="A5" s="4" t="inlineStr">
        <is>
          <t>团队房价(元)</t>
        </is>
      </c>
      <c r="B5" s="4" t="n">
        <v>380</v>
      </c>
      <c r="C5" s="4" t="n"/>
    </row>
    <row r="6">
      <c r="A6" s="4" t="inlineStr">
        <is>
          <t>团队收入(元)</t>
        </is>
      </c>
      <c r="B6" s="5">
        <f>B4*B5</f>
        <v/>
      </c>
      <c r="C6" s="4" t="n"/>
    </row>
    <row r="7">
      <c r="A7" s="4" t="inlineStr">
        <is>
          <t>被挤占散客房量(间)</t>
        </is>
      </c>
      <c r="B7" s="4" t="n">
        <v>50</v>
      </c>
      <c r="C7" s="4" t="n"/>
    </row>
    <row r="8">
      <c r="A8" s="4" t="inlineStr">
        <is>
          <t>散客 BAR(元)</t>
        </is>
      </c>
      <c r="B8" s="4" t="n">
        <v>520</v>
      </c>
      <c r="C8" s="4" t="n"/>
    </row>
    <row r="9">
      <c r="A9" s="4" t="inlineStr">
        <is>
          <t>散客增量收入损失(元)</t>
        </is>
      </c>
      <c r="B9" s="5">
        <f>B7*B8</f>
        <v/>
      </c>
      <c r="C9" s="4" t="n"/>
    </row>
    <row r="10">
      <c r="A10" s="4" t="inlineStr">
        <is>
          <t>置换净收益(元)</t>
        </is>
      </c>
      <c r="B10" s="6">
        <f>B6-B9</f>
        <v/>
      </c>
      <c r="C10" s="4" t="n"/>
    </row>
    <row r="11">
      <c r="A11" s="4" t="inlineStr">
        <is>
          <t>最低可接受团价(元)</t>
        </is>
      </c>
      <c r="B11" s="5">
        <f>B9/B4</f>
        <v/>
      </c>
      <c r="C11" s="4" t="n"/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